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9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<sst xmlns="http://schemas.openxmlformats.org/spreadsheetml/2006/main" count="48" uniqueCount="48">
  <si>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Doporučené objemy tréninkových ukazatelů RTC (4.5.2015-1.5.2016) – RDJ a VD LOB</t>
  </si>
  <si>
    <t>H (ročník)</t>
  </si>
  <si>
    <t>Dny zatížení</t>
  </si>
  <si>
    <t>Hodiny zatížení celkem</t>
  </si>
  <si>
    <t>Cyklické hodiny zatížení</t>
  </si>
  <si>
    <t>Lyže, LOB</t>
  </si>
  <si>
    <t>KL</t>
  </si>
  <si>
    <t>Imitace</t>
  </si>
  <si>
    <t>Běh, OB</t>
  </si>
  <si>
    <t>Kolo, MTBO</t>
  </si>
  <si>
    <t>Chůze</t>
  </si>
  <si>
    <t>Obecná a speciální síla</t>
  </si>
  <si>
    <t>Hry</t>
  </si>
  <si>
    <t>Jiné</t>
  </si>
  <si>
    <t>Regenerace</t>
  </si>
  <si>
    <t>INTENZITA IV.-V.</t>
  </si>
  <si>
    <t>D (ročník)</t>
  </si>
  <si>
    <r>
      <t>Cyklické hodiny zatížení</t>
    </r>
    <r>
      <rPr>
        <sz val="10"/>
        <rFont val="Arial"/>
        <family val="2"/>
      </rPr>
      <t xml:space="preserve"> = lyže + KL + IM + Běh + Kolo + Chůze</t>
    </r>
  </si>
  <si>
    <r>
      <t>Chůze</t>
    </r>
    <r>
      <rPr>
        <sz val="10"/>
        <rFont val="Arial"/>
        <family val="2"/>
      </rPr>
      <t xml:space="preserve"> = v členitém terénu, vysokohorská turistika (ne cesta do školy)</t>
    </r>
  </si>
  <si>
    <r>
      <t xml:space="preserve">Síla </t>
    </r>
    <r>
      <rPr>
        <sz val="10"/>
        <rFont val="Arial"/>
        <family val="2"/>
      </rPr>
      <t>= obecná (kruháček, posilovna, core, balance,..) + speciální (gumy, větráky, ski-erg, ercolina) – do 4-5. cyklu převažuje obecné posilování (2x – 3x týdně), 5.-9. cyklus obecné (1x týdně), speciální (3 x týdně), 10-12. cyklus speciální (1-2 x týdně)</t>
    </r>
  </si>
  <si>
    <r>
      <t>Hry</t>
    </r>
    <r>
      <rPr>
        <sz val="10"/>
        <rFont val="Arial"/>
        <family val="2"/>
      </rPr>
      <t xml:space="preserve"> = basket, florbal, fotbal, volejbal, štafety, honičky, úpoly apod.</t>
    </r>
  </si>
  <si>
    <r>
      <t>Jiné</t>
    </r>
    <r>
      <rPr>
        <sz val="10"/>
        <rFont val="Arial"/>
        <family val="2"/>
      </rPr>
      <t xml:space="preserve"> = nácvik techniky, plavání, kanoistika, lezení, gymnastika, sjezdovky apod.</t>
    </r>
  </si>
  <si>
    <r>
      <t>Regenerace</t>
    </r>
    <r>
      <rPr>
        <sz val="10"/>
        <rFont val="Arial"/>
        <family val="2"/>
      </rPr>
      <t xml:space="preserve"> = výklus, strečink, sauna, masáže,...</t>
    </r>
  </si>
  <si>
    <r>
      <t>Intenzita</t>
    </r>
    <r>
      <rPr>
        <sz val="10"/>
        <rFont val="Arial"/>
        <family val="2"/>
      </rPr>
      <t xml:space="preserve"> = I. (65 – 72 % max TF); II. (73 – 82 %); III. (83 – 87 %); IV. (88 – 92 %); V. (93 % -); INTENZITA IV.-V.=podíl z cyklických hodin zatížení</t>
    </r>
  </si>
  <si>
    <t>Lyže jako trénikový prostředek od začátku listopadu do konce března, v případě nedostatku sněhu nahradit KL!!!</t>
  </si>
  <si>
    <t>13 tréninkových cyklů – 1. cyklus začíná 4.5.2015; 13. cyklus končí 1.5.2016 (cyklus má 4 týdny)</t>
  </si>
  <si>
    <t>Počet tréninkových jednotek/týden:</t>
  </si>
  <si>
    <t>H/D 15-16: 5-7</t>
  </si>
  <si>
    <t>H/D 17-18: 6-8</t>
  </si>
  <si>
    <t>H/D 19-20: 7-9</t>
  </si>
  <si>
    <r>
      <t xml:space="preserve">Podíl </t>
    </r>
    <r>
      <rPr>
        <b/>
        <sz val="10"/>
        <rFont val="Arial"/>
        <family val="2"/>
      </rPr>
      <t>obecných</t>
    </r>
    <r>
      <rPr>
        <sz val="10"/>
        <rFont val="Arial"/>
        <family val="2"/>
      </rPr>
      <t xml:space="preserve"> (běh,OB,kolo,MTBO,chůze, síla, hry,jiné) a </t>
    </r>
    <r>
      <rPr>
        <b/>
        <sz val="10"/>
        <rFont val="Arial"/>
        <family val="2"/>
      </rPr>
      <t>specifických</t>
    </r>
    <r>
      <rPr>
        <sz val="10"/>
        <rFont val="Arial"/>
        <family val="2"/>
      </rPr>
      <t xml:space="preserve"> (LOB,lyže, KL, imitace) tréninkových prostředků:</t>
    </r>
  </si>
  <si>
    <t>H/D 15-16: 65/35</t>
  </si>
  <si>
    <t>H/D 17 - : 50/50</t>
  </si>
  <si>
    <t>Doporučené rozložení objemu (cyklické hodiny zatížení) mezi jednotlivé cykly:</t>
  </si>
  <si>
    <t>I – 8 %, II – 8,5 %, III – 8,5 %, IV – 8 %, V – 8,5 %, VI – 6,5 %, VII – 10,5 %, VIII – 10,5 %, IX – 8 %, X – 7 %, XI – 6 %, XII – 6 %, XIII – 4 %</t>
  </si>
  <si>
    <t>Poznámky k efektivnímu tréninku:</t>
  </si>
  <si>
    <t>Ingredience č. 1</t>
  </si>
  <si>
    <t>Dlouhé úseky a tempa na intenzitě IV (ANP)- zařazovat 2 x týdně – nejlépe zlepšuje vytrvalostní výkon (VO2max), tvorba a odstranění laktátu v rovnováze, zvýšení rychlosti na ANP</t>
  </si>
  <si>
    <t>Např. 3 x 6-8 min (90 %), pauza 2 min., později kratší 2-5 min ale větší počet úseků, pauzy 1-2 min (KL, lyže – např. soupaže, běh); z toho 1 trénink týdně na lyžích (KL) v kombinaci s mapou LOB v předzávodním a závodním období</t>
  </si>
  <si>
    <t>Ingredience č. 2</t>
  </si>
  <si>
    <t>Dlouhý souvislý trénink (intenzita I.-II.), 2 x týdně – 1 kratší 70 min nižší intenzitou – k 70 %, druhý delší až 90 min vyšší intenzitou – 75 – 80 %</t>
  </si>
  <si>
    <t>na začátku přípravného období I – IV. Cyklus – Běh, MTB, OB, MTBO, KL; od V. cyklu více KL a posléze lyže; 1 trénink týdně na KL (lyžích) v kombinaci s mapou LOB v přípravném období</t>
  </si>
  <si>
    <t>Ingredience č. 3</t>
  </si>
  <si>
    <t>Imitace – skokové, metkalfy, s holemi, bez, lyžařská chůze (intenzita III.) - zachovat i v předzávodním a závodním období zejména když není sníh; 1 x týdně</t>
  </si>
  <si>
    <t>Krátké úseky v závodním období pro rozvoj odstraňování laktátu z rychlých svalových vláken– intenzita V – úseky: 30 sekund – 1 minuta (max. 1 x týdně)</t>
  </si>
  <si>
    <t xml:space="preserve">Posilování – viz výše „síla“ - vždy jedno posilování s mapou LOB – paměť-gumy-zákres </t>
  </si>
  <si>
    <t>Závody OB, MTBO, LOB – alespoň 1 x týdně (sprint případně middle může suplovat ingredienci 1, long ingredienci 2)</t>
  </si>
  <si>
    <t>Neopomenout nácvik techniky na KL a lyžích (v přípravném období na začátku každé TJ) a regeneraci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</si>
</sst>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3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/>
    </xf>
    <xf numFmtId="164" fontId="0" fillId="0" borderId="1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 horizontal="left"/>
    </xf>
    <xf numFmtId="164" fontId="0" fillId="0" borderId="0" xfId="0" applyFont="1" applyAlignment="1">
      <alignment horizontal="left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A1">
      <selection activeCell="F8" sqref="F8"/>
    </sheetView>
  </sheetViews>
  <sheetFormatPr defaultColWidth="12.57421875" defaultRowHeight="12.75"/>
  <cols>
    <col min="1" max="2" width="11.57421875" style="1" customWidth="1"/>
    <col min="3" max="3" width="20.57421875" style="1" customWidth="1"/>
    <col min="4" max="4" width="22.28125" style="1" customWidth="1"/>
    <col min="5" max="5" width="18.140625" style="1" customWidth="1"/>
    <col min="6" max="6" width="16.421875" style="1" customWidth="1"/>
    <col min="7" max="7" width="20.140625" style="1" customWidth="1"/>
    <col min="8" max="8" width="17.421875" style="1" customWidth="1"/>
    <col min="9" max="9" width="18.00390625" style="1" customWidth="1"/>
    <col min="10" max="10" width="11.57421875" style="1" customWidth="1"/>
    <col min="11" max="11" width="20.421875" style="1" customWidth="1"/>
    <col min="12" max="13" width="11.57421875" style="1" customWidth="1"/>
    <col min="14" max="15" width="17.28125" style="1" customWidth="1"/>
    <col min="16" max="16384" width="11.57421875" style="0" customWidth="1"/>
  </cols>
  <sheetData>
    <row r="1" ht="12.75">
      <c r="A1" s="2" t="s">
        <v>0</v>
      </c>
    </row>
    <row r="2" spans="1:15" ht="12.75">
      <c r="A2" s="1" t="s">
        <v>1</v>
      </c>
      <c r="B2" s="1" t="s">
        <v>2</v>
      </c>
      <c r="C2" s="1" t="s">
        <v>3</v>
      </c>
      <c r="D2" s="3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3" t="s">
        <v>10</v>
      </c>
      <c r="K2" s="1" t="s">
        <v>11</v>
      </c>
      <c r="L2" s="1" t="s">
        <v>12</v>
      </c>
      <c r="M2" s="3" t="s">
        <v>13</v>
      </c>
      <c r="N2" s="3" t="s">
        <v>14</v>
      </c>
      <c r="O2" s="1" t="s">
        <v>15</v>
      </c>
    </row>
    <row r="3" spans="1:15" ht="12.75">
      <c r="A3" s="1">
        <v>2001</v>
      </c>
      <c r="B3" s="1">
        <v>230</v>
      </c>
      <c r="C3" s="1">
        <f>SUM(E3:M3)</f>
        <v>455</v>
      </c>
      <c r="D3" s="3">
        <f>SUM(E3:J3)</f>
        <v>285</v>
      </c>
      <c r="E3" s="1">
        <v>100</v>
      </c>
      <c r="F3" s="1">
        <v>30</v>
      </c>
      <c r="G3" s="1">
        <v>15</v>
      </c>
      <c r="H3" s="1">
        <v>80</v>
      </c>
      <c r="I3" s="1">
        <v>30</v>
      </c>
      <c r="J3" s="3">
        <v>30</v>
      </c>
      <c r="K3" s="1">
        <v>30</v>
      </c>
      <c r="L3" s="1">
        <v>90</v>
      </c>
      <c r="M3" s="3">
        <v>50</v>
      </c>
      <c r="N3" s="3">
        <v>70</v>
      </c>
      <c r="O3" s="4">
        <v>0.1</v>
      </c>
    </row>
    <row r="4" spans="1:15" ht="12.75">
      <c r="A4" s="1">
        <v>2000</v>
      </c>
      <c r="B4" s="1">
        <v>240</v>
      </c>
      <c r="C4" s="1">
        <f>SUM(E4:M4)</f>
        <v>505</v>
      </c>
      <c r="D4" s="3">
        <f>SUM(E4:J4)</f>
        <v>330</v>
      </c>
      <c r="E4" s="1">
        <v>110</v>
      </c>
      <c r="F4" s="1">
        <v>40</v>
      </c>
      <c r="G4" s="1">
        <v>20</v>
      </c>
      <c r="H4" s="1">
        <v>90</v>
      </c>
      <c r="I4" s="1">
        <v>40</v>
      </c>
      <c r="J4" s="3">
        <v>30</v>
      </c>
      <c r="K4" s="1">
        <v>35</v>
      </c>
      <c r="L4" s="1">
        <v>80</v>
      </c>
      <c r="M4" s="3">
        <v>60</v>
      </c>
      <c r="N4" s="3">
        <v>80</v>
      </c>
      <c r="O4" s="4">
        <v>0.12</v>
      </c>
    </row>
    <row r="5" spans="1:15" ht="12.75">
      <c r="A5" s="1">
        <v>1999</v>
      </c>
      <c r="B5" s="1">
        <v>250</v>
      </c>
      <c r="C5" s="1">
        <f>SUM(E5:M5)</f>
        <v>550</v>
      </c>
      <c r="D5" s="3">
        <f>SUM(E5:J5)</f>
        <v>385</v>
      </c>
      <c r="E5" s="1">
        <v>120</v>
      </c>
      <c r="F5" s="1">
        <v>50</v>
      </c>
      <c r="G5" s="1">
        <v>30</v>
      </c>
      <c r="H5" s="1">
        <v>110</v>
      </c>
      <c r="I5" s="1">
        <v>45</v>
      </c>
      <c r="J5" s="3">
        <v>30</v>
      </c>
      <c r="K5" s="1">
        <v>45</v>
      </c>
      <c r="L5" s="1">
        <v>60</v>
      </c>
      <c r="M5" s="3">
        <v>60</v>
      </c>
      <c r="N5" s="3">
        <v>90</v>
      </c>
      <c r="O5" s="4">
        <v>0.12</v>
      </c>
    </row>
    <row r="6" spans="1:15" ht="12.75">
      <c r="A6" s="1">
        <v>1998</v>
      </c>
      <c r="B6" s="1">
        <v>260</v>
      </c>
      <c r="C6" s="1">
        <f>SUM(E6:M6)</f>
        <v>600</v>
      </c>
      <c r="D6" s="3">
        <f>SUM(E6:J6)</f>
        <v>440</v>
      </c>
      <c r="E6" s="1">
        <v>150</v>
      </c>
      <c r="F6" s="1">
        <v>60</v>
      </c>
      <c r="G6" s="1">
        <v>35</v>
      </c>
      <c r="H6" s="1">
        <v>120</v>
      </c>
      <c r="I6" s="1">
        <v>45</v>
      </c>
      <c r="J6" s="3">
        <v>30</v>
      </c>
      <c r="K6" s="1">
        <v>50</v>
      </c>
      <c r="L6" s="1">
        <v>50</v>
      </c>
      <c r="M6" s="3">
        <v>60</v>
      </c>
      <c r="N6" s="3">
        <v>105</v>
      </c>
      <c r="O6" s="4">
        <v>0.13</v>
      </c>
    </row>
    <row r="7" spans="1:15" ht="12.75">
      <c r="A7" s="1">
        <v>1997</v>
      </c>
      <c r="B7" s="1">
        <v>260</v>
      </c>
      <c r="C7" s="1">
        <f>SUM(E7:M7)</f>
        <v>650</v>
      </c>
      <c r="D7" s="3">
        <f>SUM(E7:J7)</f>
        <v>505</v>
      </c>
      <c r="E7" s="1">
        <v>180</v>
      </c>
      <c r="F7" s="1">
        <v>70</v>
      </c>
      <c r="G7" s="1">
        <v>40</v>
      </c>
      <c r="H7" s="1">
        <v>140</v>
      </c>
      <c r="I7" s="1">
        <v>45</v>
      </c>
      <c r="J7" s="3">
        <v>30</v>
      </c>
      <c r="K7" s="1">
        <v>55</v>
      </c>
      <c r="L7" s="1">
        <v>40</v>
      </c>
      <c r="M7" s="3">
        <v>50</v>
      </c>
      <c r="N7" s="3">
        <v>120</v>
      </c>
      <c r="O7" s="4">
        <v>0.13</v>
      </c>
    </row>
    <row r="8" spans="1:15" ht="12.75">
      <c r="A8" s="1">
        <v>1996</v>
      </c>
      <c r="B8" s="1">
        <v>270</v>
      </c>
      <c r="C8" s="1">
        <f>SUM(E8:M8)</f>
        <v>700</v>
      </c>
      <c r="D8" s="3">
        <f>SUM(E8:J8)</f>
        <v>560</v>
      </c>
      <c r="E8" s="1">
        <v>210</v>
      </c>
      <c r="F8" s="1">
        <v>80</v>
      </c>
      <c r="G8" s="1">
        <v>40</v>
      </c>
      <c r="H8" s="1">
        <v>150</v>
      </c>
      <c r="I8" s="1">
        <v>50</v>
      </c>
      <c r="J8" s="3">
        <v>30</v>
      </c>
      <c r="K8" s="1">
        <v>60</v>
      </c>
      <c r="L8" s="1">
        <v>30</v>
      </c>
      <c r="M8" s="3">
        <v>50</v>
      </c>
      <c r="N8" s="3">
        <v>130</v>
      </c>
      <c r="O8" s="4">
        <v>0.15</v>
      </c>
    </row>
    <row r="9" spans="4:14" ht="12.75">
      <c r="D9" s="3"/>
      <c r="J9" s="3"/>
      <c r="M9" s="3"/>
      <c r="N9" s="3"/>
    </row>
    <row r="10" spans="1:14" ht="12.75">
      <c r="A10" s="1" t="s">
        <v>16</v>
      </c>
      <c r="D10" s="3"/>
      <c r="J10" s="3"/>
      <c r="M10" s="3"/>
      <c r="N10" s="3"/>
    </row>
    <row r="11" spans="1:15" ht="12.75">
      <c r="A11" s="1">
        <v>2001</v>
      </c>
      <c r="B11" s="1">
        <v>230</v>
      </c>
      <c r="C11" s="1">
        <f>SUM(E11:M11)</f>
        <v>400</v>
      </c>
      <c r="D11" s="3">
        <f>SUM(E11:J11)</f>
        <v>260</v>
      </c>
      <c r="E11" s="1">
        <v>90</v>
      </c>
      <c r="F11" s="1">
        <v>20</v>
      </c>
      <c r="G11" s="1">
        <v>15</v>
      </c>
      <c r="H11" s="1">
        <v>80</v>
      </c>
      <c r="I11" s="1">
        <v>25</v>
      </c>
      <c r="J11" s="3">
        <v>30</v>
      </c>
      <c r="K11" s="1">
        <v>20</v>
      </c>
      <c r="L11" s="1">
        <v>70</v>
      </c>
      <c r="M11" s="3">
        <v>50</v>
      </c>
      <c r="N11" s="3">
        <v>60</v>
      </c>
      <c r="O11" s="4">
        <v>0.1</v>
      </c>
    </row>
    <row r="12" spans="1:15" ht="12.75">
      <c r="A12" s="1">
        <v>2000</v>
      </c>
      <c r="B12" s="1">
        <v>240</v>
      </c>
      <c r="C12" s="1">
        <f>SUM(E12:M12)</f>
        <v>445</v>
      </c>
      <c r="D12" s="3">
        <f>SUM(E12:J12)</f>
        <v>290</v>
      </c>
      <c r="E12" s="1">
        <v>100</v>
      </c>
      <c r="F12" s="1">
        <v>25</v>
      </c>
      <c r="G12" s="1">
        <v>20</v>
      </c>
      <c r="H12" s="1">
        <v>85</v>
      </c>
      <c r="I12" s="1">
        <v>30</v>
      </c>
      <c r="J12" s="3">
        <v>30</v>
      </c>
      <c r="K12" s="1">
        <v>25</v>
      </c>
      <c r="L12" s="1">
        <v>75</v>
      </c>
      <c r="M12" s="3">
        <v>55</v>
      </c>
      <c r="N12" s="3">
        <v>70</v>
      </c>
      <c r="O12" s="4">
        <v>0.12</v>
      </c>
    </row>
    <row r="13" spans="1:15" ht="12.75">
      <c r="A13" s="1">
        <v>1999</v>
      </c>
      <c r="B13" s="1">
        <v>250</v>
      </c>
      <c r="C13" s="1">
        <f>SUM(E13:M13)</f>
        <v>500</v>
      </c>
      <c r="D13" s="3">
        <f>SUM(E13:J13)</f>
        <v>345</v>
      </c>
      <c r="E13" s="1">
        <v>115</v>
      </c>
      <c r="F13" s="1">
        <v>40</v>
      </c>
      <c r="G13" s="1">
        <v>25</v>
      </c>
      <c r="H13" s="1">
        <v>100</v>
      </c>
      <c r="I13" s="1">
        <v>35</v>
      </c>
      <c r="J13" s="3">
        <v>30</v>
      </c>
      <c r="K13" s="1">
        <v>35</v>
      </c>
      <c r="L13" s="1">
        <v>60</v>
      </c>
      <c r="M13" s="3">
        <v>60</v>
      </c>
      <c r="N13" s="3">
        <v>80</v>
      </c>
      <c r="O13" s="4">
        <v>0.12</v>
      </c>
    </row>
    <row r="14" spans="1:15" ht="12.75">
      <c r="A14" s="1">
        <v>1998</v>
      </c>
      <c r="B14" s="1">
        <v>260</v>
      </c>
      <c r="C14" s="1">
        <f>SUM(E14:M14)</f>
        <v>550</v>
      </c>
      <c r="D14" s="3">
        <f>SUM(E14:J14)</f>
        <v>390</v>
      </c>
      <c r="E14" s="1">
        <v>135</v>
      </c>
      <c r="F14" s="1">
        <v>45</v>
      </c>
      <c r="G14" s="1">
        <v>30</v>
      </c>
      <c r="H14" s="1">
        <v>110</v>
      </c>
      <c r="I14" s="1">
        <v>40</v>
      </c>
      <c r="J14" s="3">
        <v>30</v>
      </c>
      <c r="K14" s="1">
        <v>40</v>
      </c>
      <c r="L14" s="1">
        <v>60</v>
      </c>
      <c r="M14" s="3">
        <v>60</v>
      </c>
      <c r="N14" s="3">
        <v>90</v>
      </c>
      <c r="O14" s="4">
        <v>0.13</v>
      </c>
    </row>
    <row r="15" spans="1:15" ht="12.75">
      <c r="A15" s="1">
        <v>1997</v>
      </c>
      <c r="B15" s="1">
        <v>260</v>
      </c>
      <c r="C15" s="1">
        <f>SUM(E15:M15)</f>
        <v>600</v>
      </c>
      <c r="D15" s="3">
        <f>SUM(E15:J15)</f>
        <v>455</v>
      </c>
      <c r="E15" s="1">
        <v>160</v>
      </c>
      <c r="F15" s="1">
        <v>55</v>
      </c>
      <c r="G15" s="1">
        <v>35</v>
      </c>
      <c r="H15" s="1">
        <v>130</v>
      </c>
      <c r="I15" s="1">
        <v>45</v>
      </c>
      <c r="J15" s="3">
        <v>30</v>
      </c>
      <c r="K15" s="1">
        <v>45</v>
      </c>
      <c r="L15" s="1">
        <v>40</v>
      </c>
      <c r="M15" s="3">
        <v>60</v>
      </c>
      <c r="N15" s="3">
        <v>105</v>
      </c>
      <c r="O15" s="4">
        <v>0.13</v>
      </c>
    </row>
    <row r="16" spans="1:15" ht="12.75">
      <c r="A16" s="1">
        <v>1996</v>
      </c>
      <c r="B16" s="1">
        <v>270</v>
      </c>
      <c r="C16" s="1">
        <f>SUM(E16:M16)</f>
        <v>650</v>
      </c>
      <c r="D16" s="3">
        <f>SUM(E16:J16)</f>
        <v>500</v>
      </c>
      <c r="E16" s="1">
        <v>185</v>
      </c>
      <c r="F16" s="1">
        <v>60</v>
      </c>
      <c r="G16" s="1">
        <v>35</v>
      </c>
      <c r="H16" s="1">
        <v>140</v>
      </c>
      <c r="I16" s="1">
        <v>50</v>
      </c>
      <c r="J16" s="3">
        <v>30</v>
      </c>
      <c r="K16" s="1">
        <v>50</v>
      </c>
      <c r="L16" s="1">
        <v>40</v>
      </c>
      <c r="M16" s="3">
        <v>60</v>
      </c>
      <c r="N16" s="3">
        <v>115</v>
      </c>
      <c r="O16" s="4">
        <v>0.15</v>
      </c>
    </row>
    <row r="18" ht="12.75">
      <c r="A18" s="5" t="s">
        <v>17</v>
      </c>
    </row>
    <row r="19" ht="12.75">
      <c r="A19" s="5" t="s">
        <v>18</v>
      </c>
    </row>
    <row r="20" ht="12.75">
      <c r="A20" s="5" t="s">
        <v>19</v>
      </c>
    </row>
    <row r="21" ht="12.75">
      <c r="A21" s="5" t="s">
        <v>20</v>
      </c>
    </row>
    <row r="22" ht="12.75">
      <c r="A22" s="5" t="s">
        <v>21</v>
      </c>
    </row>
    <row r="23" ht="12.75">
      <c r="A23" s="5" t="s">
        <v>22</v>
      </c>
    </row>
    <row r="24" ht="12.75">
      <c r="A24" s="5" t="s">
        <v>23</v>
      </c>
    </row>
    <row r="25" ht="12.75">
      <c r="A25" s="6" t="s">
        <v>24</v>
      </c>
    </row>
    <row r="26" ht="12.75">
      <c r="A26" s="6" t="s">
        <v>25</v>
      </c>
    </row>
    <row r="27" spans="1:14" ht="12.75">
      <c r="A27" s="5" t="s">
        <v>26</v>
      </c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ht="12.75">
      <c r="A28" s="6" t="s">
        <v>27</v>
      </c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ht="12.75">
      <c r="A29" s="6" t="s">
        <v>28</v>
      </c>
      <c r="B29"/>
      <c r="C29"/>
      <c r="D29"/>
      <c r="E29"/>
      <c r="F29"/>
      <c r="G29"/>
      <c r="H29"/>
      <c r="I29"/>
      <c r="J29"/>
      <c r="K29"/>
      <c r="L29"/>
      <c r="M29"/>
      <c r="N29"/>
    </row>
    <row r="30" ht="12.75">
      <c r="A30" s="6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s="5" t="s">
        <v>33</v>
      </c>
    </row>
    <row r="35" spans="1:15" ht="12.75">
      <c r="A35" t="s">
        <v>34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ht="12.75">
      <c r="A36" s="7" t="s">
        <v>35</v>
      </c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 s="7" t="s">
        <v>36</v>
      </c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ht="12.75">
      <c r="A38" s="6" t="s">
        <v>37</v>
      </c>
    </row>
    <row r="39" ht="12.75">
      <c r="A39" s="6" t="s">
        <v>38</v>
      </c>
    </row>
    <row r="40" ht="12.75">
      <c r="A40" s="5" t="s">
        <v>39</v>
      </c>
    </row>
    <row r="41" ht="12.75">
      <c r="A41" s="6" t="s">
        <v>40</v>
      </c>
    </row>
    <row r="42" spans="1:15" ht="12.75">
      <c r="A42" t="s">
        <v>41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ht="12.75">
      <c r="A43" s="7" t="s">
        <v>42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ht="12.75">
      <c r="A44" t="s">
        <v>43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ht="12.75">
      <c r="A45" s="6" t="s">
        <v>44</v>
      </c>
    </row>
    <row r="46" ht="12.75">
      <c r="A46" s="6" t="s">
        <v>45</v>
      </c>
    </row>
    <row r="47" spans="1:15" ht="12.75">
      <c r="A47" t="s">
        <v>46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12.75">
      <c r="A48" t="s">
        <v>47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2.75">
      <c r="A49" s="7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ht="12.75">
      <c r="A51" s="6"/>
    </row>
    <row r="52" ht="12.75">
      <c r="A52" s="6"/>
    </row>
    <row r="53" ht="12.75">
      <c r="A53" s="6"/>
    </row>
    <row r="54" ht="12.75">
      <c r="A54" s="6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2015-02-23T14:55:02Z</dcterms:created>
  <dcterms:modified xsi:type="dcterms:W3CDTF">2015-04-02T10:43:04Z</dcterms:modified>
  <cp:category/>
  <cp:version/>
  <cp:contentType/>
  <cp:contentStatus/>
  <cp:revision>9</cp:revision>
</cp:coreProperties>
</file>